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pilddirektors\Desktop\Transports\Skolēnu pārvadājumi\2020\"/>
    </mc:Choice>
  </mc:AlternateContent>
  <xr:revisionPtr revIDLastSave="0" documentId="13_ncr:1_{E3B02358-046F-41E1-BEFE-B96826CC7514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Par_autobusiem" sheetId="6" r:id="rId1"/>
    <sheet name="Par_marsrutu" sheetId="1" r:id="rId2"/>
  </sheets>
  <definedNames>
    <definedName name="_xlnm.Print_Titles" localSheetId="1">Par_marsrutu!$10:$11</definedName>
  </definedNames>
  <calcPr calcId="18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C21" i="1"/>
  <c r="B7" i="1"/>
  <c r="C3" i="6"/>
</calcChain>
</file>

<file path=xl/sharedStrings.xml><?xml version="1.0" encoding="utf-8"?>
<sst xmlns="http://schemas.openxmlformats.org/spreadsheetml/2006/main" count="86" uniqueCount="60">
  <si>
    <t>Autobuss atiet no</t>
  </si>
  <si>
    <t>Autobusa ietilpība (sēdvietas)</t>
  </si>
  <si>
    <t>Ceļa numurs un nosaukums</t>
  </si>
  <si>
    <t xml:space="preserve">Uzņemto pasažieru skaits </t>
  </si>
  <si>
    <t>Pašvaldība</t>
  </si>
  <si>
    <t>Piezīmes</t>
  </si>
  <si>
    <t>Autobusa marka</t>
  </si>
  <si>
    <t>Skolēnu uzņemšanas vietas Nr.p.k. un nosaukums</t>
  </si>
  <si>
    <t>skolēni</t>
  </si>
  <si>
    <t>Autobusa reģistrācijas Nr.</t>
  </si>
  <si>
    <t>Maršruta nosaukums</t>
  </si>
  <si>
    <t>Autobusa atiešanas laiks</t>
  </si>
  <si>
    <t>Pārvadāto skolēnu skaits reisā</t>
  </si>
  <si>
    <t>līdz nākošajai pieturai</t>
  </si>
  <si>
    <t>Attālums</t>
  </si>
  <si>
    <t>Braukšanas laiks</t>
  </si>
  <si>
    <t>Reisa garums (km)</t>
  </si>
  <si>
    <t>Detalizēta informācija par skolēnu maršrutu</t>
  </si>
  <si>
    <t>citi</t>
  </si>
  <si>
    <t>Autobuss (reģ. Nr.)</t>
  </si>
  <si>
    <t>Informācija par pašvaldības rīcībā esošajiem autobusiem</t>
  </si>
  <si>
    <t>Autobusu kopskaits pašvaldībā</t>
  </si>
  <si>
    <t>Autobusa modelis</t>
  </si>
  <si>
    <t>Autobusa ietilpība (pēc tehniskās apliecības) sēdvietas/stāvvietas</t>
  </si>
  <si>
    <t>Autobusa pirmās reģistrācijas gads</t>
  </si>
  <si>
    <t>*</t>
  </si>
  <si>
    <t>**</t>
  </si>
  <si>
    <t>Autobuss iegādāts Latvijas - Šveices sadarbības programmas projekta „Pašvaldību aktivitāšu īstenošana, lai nodrošinātu skolēnu pārvadāšanu un ar to saistītos atbalsta pasākumus” ietvaros</t>
  </si>
  <si>
    <t>Finansējums autobusa iegādei</t>
  </si>
  <si>
    <t>Autobuss iegādāts par  valsts pamatbudžeta 29.00.00 programmai "Sociālās drošības tīkla stratēģijas pasākumu īstenošana" piešķirtajiem līdzekļiem</t>
  </si>
  <si>
    <t>***</t>
  </si>
  <si>
    <t>...</t>
  </si>
  <si>
    <t>Rundāles novads</t>
  </si>
  <si>
    <t>V 1033 Pilsrundāle - Svitene - Klieņi</t>
  </si>
  <si>
    <t>P 103 Dobele - Bauska</t>
  </si>
  <si>
    <t>P.O.T.C.P.</t>
  </si>
  <si>
    <t>V 1030 Saulaine - Virsīte - Svitene - Senči</t>
  </si>
  <si>
    <t>Rundāles novada domes</t>
  </si>
  <si>
    <t xml:space="preserve">MB INTOURO E v/n HN7377 </t>
  </si>
  <si>
    <r>
      <rPr>
        <sz val="10"/>
        <color theme="1"/>
        <rFont val="Cambria"/>
        <family val="1"/>
        <charset val="186"/>
      </rPr>
      <t>V1044</t>
    </r>
    <r>
      <rPr>
        <sz val="10"/>
        <color theme="1"/>
        <rFont val="Cambria"/>
        <family val="2"/>
        <charset val="186"/>
      </rPr>
      <t xml:space="preserve"> Jāčūni - Bērstele</t>
    </r>
  </si>
  <si>
    <t>A 8   V 1002</t>
  </si>
  <si>
    <t>1. Rundāles novada dome</t>
  </si>
  <si>
    <t>2.Puszābaki</t>
  </si>
  <si>
    <t>8.iekāpj  pie Pilsrundāles vidusskolas</t>
  </si>
  <si>
    <t>9.iekāpj  pie Bērsteles skolas</t>
  </si>
  <si>
    <t>10.Vairogi</t>
  </si>
  <si>
    <t>11.Viesturi</t>
  </si>
  <si>
    <t>9.izkāpj  pie Bērsteles skolas</t>
  </si>
  <si>
    <t>3. Pagrieziens uz Mūrniekiem</t>
  </si>
  <si>
    <t>4.Veckaupēni</t>
  </si>
  <si>
    <t>5.Kapūnas</t>
  </si>
  <si>
    <t>6.Tīrumi</t>
  </si>
  <si>
    <t>7.Liepārvilki</t>
  </si>
  <si>
    <t>8.izkāpa pie Svitenas skolas</t>
  </si>
  <si>
    <t>8.iekāpa pie Svitenas skolas</t>
  </si>
  <si>
    <t>9.izkāpj  pie Pilsrundāles vidusskolas</t>
  </si>
  <si>
    <t>9.iekāpj  pie Pilsrundāles vidusskolas</t>
  </si>
  <si>
    <t>8.Svitenes skola</t>
  </si>
  <si>
    <t>8.iekāpj pie Svitenes skolas</t>
  </si>
  <si>
    <r>
      <t xml:space="preserve">
Autobusu kustības grafiks maršrutā Nr. 2
</t>
    </r>
    <r>
      <rPr>
        <sz val="12"/>
        <color theme="1"/>
        <rFont val="Cambria"/>
        <family val="1"/>
        <charset val="186"/>
      </rPr>
      <t>(Rundāles novada dome- Veckaupēni- Svitenes skola-Bērstele-Pilsrundāles vidusskola- Pilsrundāles vidusskola-Svitenes skola – Bērsteles skola- Puszābaki - 3. Pagrieziens uz Mūrniekiem - Pilsrundāles vidusskola- Bullēni -Svitenes skola -  Bērsteles skola – Vairogs – Viesturi- Saulaine – Rundāles novada dome)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</si>
</sst>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theme="1"/>
      <name val="Cambria"/>
      <family val="2"/>
      <charset val="186"/>
    </font>
    <font>
      <b/>
      <sz val="14"/>
      <color theme="1"/>
      <name val="Cambria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Cambria"/>
      <family val="1"/>
      <charset val="186"/>
    </font>
    <font>
      <b/>
      <sz val="10"/>
      <color theme="1"/>
      <name val="Cambria"/>
      <family val="1"/>
      <charset val="186"/>
    </font>
    <font>
      <sz val="10"/>
      <color theme="1"/>
      <name val="Cambria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Cambria"/>
      <family val="1"/>
      <charset val="186"/>
    </font>
    <font>
      <b/>
      <sz val="12"/>
      <color theme="1"/>
      <name val="Cambria"/>
      <family val="2"/>
      <charset val="186"/>
    </font>
    <font>
      <b/>
      <i/>
      <sz val="10"/>
      <color theme="1"/>
      <name val="Cambria"/>
      <family val="1"/>
      <charset val="186"/>
    </font>
    <font>
      <sz val="10"/>
      <name val="Cambria"/>
      <family val="2"/>
      <charset val="186"/>
    </font>
    <font>
      <b/>
      <sz val="10"/>
      <color theme="1"/>
      <name val="Verdana"/>
      <family val="2"/>
      <charset val="186"/>
    </font>
    <font>
      <sz val="12"/>
      <color theme="1"/>
      <name val="Cambria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Font="1" applyBorder="1"/>
    <xf numFmtId="0" fontId="7" fillId="0" borderId="0" xfId="0" applyFont="1" applyAlignment="1">
      <alignment horizontal="center" vertical="center"/>
    </xf>
    <xf numFmtId="0" fontId="0" fillId="0" borderId="0" xfId="0" applyFill="1" applyBorder="1"/>
    <xf numFmtId="0" fontId="8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9" fillId="0" borderId="0" xfId="0" applyFont="1" applyBorder="1"/>
    <xf numFmtId="0" fontId="10" fillId="0" borderId="0" xfId="0" applyFont="1" applyAlignment="1">
      <alignment horizontal="left"/>
    </xf>
    <xf numFmtId="164" fontId="0" fillId="0" borderId="0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10" fillId="0" borderId="0" xfId="0" applyFont="1" applyAlignment="1"/>
    <xf numFmtId="0" fontId="4" fillId="0" borderId="0" xfId="0" applyFont="1" applyAlignment="1">
      <alignment horizontal="right"/>
    </xf>
    <xf numFmtId="0" fontId="9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7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20" fontId="0" fillId="0" borderId="2" xfId="0" applyNumberForma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20" fontId="10" fillId="0" borderId="2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"/>
  <sheetViews>
    <sheetView view="pageLayout" zoomScaleNormal="55" workbookViewId="0">
      <selection activeCell="B2" sqref="B2:D2"/>
    </sheetView>
  </sheetViews>
  <sheetFormatPr defaultRowHeight="13.2" x14ac:dyDescent="0.25"/>
  <cols>
    <col min="1" max="1" width="13.88671875" customWidth="1"/>
    <col min="2" max="2" width="9" customWidth="1"/>
    <col min="3" max="3" width="11.109375" customWidth="1"/>
    <col min="4" max="4" width="19" customWidth="1"/>
    <col min="5" max="5" width="14.44140625" customWidth="1"/>
    <col min="6" max="6" width="12" customWidth="1"/>
    <col min="7" max="7" width="27.109375" customWidth="1"/>
  </cols>
  <sheetData>
    <row r="1" spans="1:10" ht="36" customHeight="1" x14ac:dyDescent="0.25">
      <c r="A1" s="67" t="s">
        <v>20</v>
      </c>
      <c r="B1" s="67"/>
      <c r="C1" s="67"/>
      <c r="D1" s="67"/>
      <c r="E1" s="67"/>
      <c r="F1" s="67"/>
      <c r="G1" s="67"/>
      <c r="H1" s="42"/>
      <c r="I1" s="42"/>
      <c r="J1" s="42"/>
    </row>
    <row r="2" spans="1:10" s="7" customFormat="1" ht="15" x14ac:dyDescent="0.25">
      <c r="A2" s="51" t="s">
        <v>4</v>
      </c>
      <c r="B2" s="66"/>
      <c r="C2" s="66"/>
      <c r="D2" s="66"/>
      <c r="E2" s="47"/>
      <c r="F2" s="47"/>
      <c r="G2" s="47"/>
    </row>
    <row r="3" spans="1:10" s="7" customFormat="1" x14ac:dyDescent="0.25">
      <c r="A3" s="68" t="s">
        <v>21</v>
      </c>
      <c r="B3" s="68"/>
      <c r="C3" s="43">
        <f>COUNT(E6:E17)</f>
        <v>0</v>
      </c>
      <c r="D3" s="48"/>
      <c r="E3" s="47"/>
      <c r="F3" s="47"/>
      <c r="G3" s="47"/>
    </row>
    <row r="4" spans="1:10" s="4" customFormat="1" ht="9" customHeight="1" x14ac:dyDescent="0.25">
      <c r="A4" s="48"/>
      <c r="B4" s="44"/>
      <c r="C4" s="44"/>
      <c r="D4" s="44"/>
      <c r="E4" s="44"/>
      <c r="F4" s="44"/>
      <c r="G4" s="44"/>
      <c r="H4" s="20"/>
      <c r="I4" s="20"/>
      <c r="J4" s="20"/>
    </row>
    <row r="5" spans="1:10" s="13" customFormat="1" ht="40.5" customHeight="1" x14ac:dyDescent="0.25">
      <c r="A5" s="18" t="s">
        <v>6</v>
      </c>
      <c r="B5" s="18" t="s">
        <v>22</v>
      </c>
      <c r="C5" s="18" t="s">
        <v>9</v>
      </c>
      <c r="D5" s="18" t="s">
        <v>23</v>
      </c>
      <c r="E5" s="18" t="s">
        <v>24</v>
      </c>
      <c r="F5" s="18" t="s">
        <v>28</v>
      </c>
      <c r="G5" s="18" t="s">
        <v>5</v>
      </c>
    </row>
    <row r="6" spans="1:10" s="7" customFormat="1" x14ac:dyDescent="0.25">
      <c r="A6" s="19"/>
      <c r="B6" s="17"/>
      <c r="C6" s="17"/>
      <c r="D6" s="17"/>
      <c r="E6" s="17"/>
      <c r="F6" s="17"/>
      <c r="G6" s="49"/>
    </row>
    <row r="7" spans="1:10" s="7" customFormat="1" x14ac:dyDescent="0.25">
      <c r="A7" s="19"/>
      <c r="B7" s="17"/>
      <c r="C7" s="17"/>
      <c r="D7" s="17"/>
      <c r="E7" s="17"/>
      <c r="F7" s="17"/>
      <c r="G7" s="49"/>
    </row>
    <row r="8" spans="1:10" s="7" customFormat="1" x14ac:dyDescent="0.25">
      <c r="A8" s="19"/>
      <c r="B8" s="17"/>
      <c r="C8" s="17"/>
      <c r="D8" s="17"/>
      <c r="E8" s="17"/>
      <c r="F8" s="17"/>
      <c r="G8" s="49"/>
    </row>
    <row r="9" spans="1:10" s="7" customFormat="1" x14ac:dyDescent="0.25">
      <c r="A9" s="19"/>
      <c r="B9" s="17"/>
      <c r="C9" s="17"/>
      <c r="D9" s="17"/>
      <c r="E9" s="17"/>
      <c r="F9" s="17"/>
      <c r="G9" s="49"/>
    </row>
    <row r="10" spans="1:10" s="7" customFormat="1" x14ac:dyDescent="0.25">
      <c r="A10" s="19"/>
      <c r="B10" s="17"/>
      <c r="C10" s="17"/>
      <c r="D10" s="17"/>
      <c r="E10" s="17"/>
      <c r="F10" s="17"/>
      <c r="G10" s="49"/>
    </row>
    <row r="11" spans="1:10" s="7" customFormat="1" x14ac:dyDescent="0.25">
      <c r="A11" s="19"/>
      <c r="B11" s="17"/>
      <c r="C11" s="17"/>
      <c r="D11" s="17"/>
      <c r="E11" s="17"/>
      <c r="F11" s="17"/>
      <c r="G11" s="49"/>
    </row>
    <row r="12" spans="1:10" s="7" customFormat="1" x14ac:dyDescent="0.25">
      <c r="A12" s="21"/>
      <c r="B12" s="17"/>
      <c r="C12" s="17"/>
      <c r="D12" s="17"/>
      <c r="E12" s="17"/>
      <c r="F12" s="17"/>
      <c r="G12" s="49"/>
    </row>
    <row r="13" spans="1:10" s="7" customFormat="1" x14ac:dyDescent="0.25">
      <c r="A13" s="21"/>
      <c r="B13" s="17"/>
      <c r="C13" s="17"/>
      <c r="D13" s="17"/>
      <c r="E13" s="17"/>
      <c r="F13" s="17"/>
      <c r="G13" s="49"/>
    </row>
    <row r="14" spans="1:10" s="7" customFormat="1" x14ac:dyDescent="0.25">
      <c r="A14" s="21"/>
      <c r="B14" s="17"/>
      <c r="C14" s="17"/>
      <c r="D14" s="50"/>
      <c r="E14" s="17"/>
      <c r="F14" s="17"/>
      <c r="G14" s="49"/>
    </row>
    <row r="15" spans="1:10" s="7" customFormat="1" x14ac:dyDescent="0.25">
      <c r="A15" s="21"/>
      <c r="B15" s="17"/>
      <c r="C15" s="17"/>
      <c r="D15" s="50"/>
      <c r="E15" s="17"/>
      <c r="F15" s="17"/>
      <c r="G15" s="49"/>
    </row>
    <row r="16" spans="1:10" s="7" customFormat="1" x14ac:dyDescent="0.25">
      <c r="A16" s="21"/>
      <c r="B16" s="17"/>
      <c r="C16" s="17"/>
      <c r="D16" s="50"/>
      <c r="E16" s="17"/>
      <c r="F16" s="17"/>
      <c r="G16" s="49"/>
    </row>
    <row r="17" spans="1:7" s="7" customFormat="1" x14ac:dyDescent="0.25">
      <c r="A17" s="21"/>
      <c r="B17" s="17"/>
      <c r="C17" s="17"/>
      <c r="D17" s="50"/>
      <c r="E17" s="17"/>
      <c r="F17" s="17"/>
      <c r="G17" s="49"/>
    </row>
    <row r="18" spans="1:7" s="7" customFormat="1" x14ac:dyDescent="0.25">
      <c r="B18" s="47"/>
      <c r="C18" s="47"/>
      <c r="D18" s="47"/>
    </row>
    <row r="19" spans="1:7" s="7" customFormat="1" ht="27" customHeight="1" x14ac:dyDescent="0.25">
      <c r="A19" s="52" t="s">
        <v>25</v>
      </c>
      <c r="B19" s="69" t="s">
        <v>27</v>
      </c>
      <c r="C19" s="69"/>
      <c r="D19" s="69"/>
      <c r="E19" s="69"/>
      <c r="F19" s="69"/>
      <c r="G19" s="69"/>
    </row>
    <row r="20" spans="1:7" s="7" customFormat="1" ht="27" customHeight="1" x14ac:dyDescent="0.25">
      <c r="A20" s="52" t="s">
        <v>26</v>
      </c>
      <c r="B20" s="70" t="s">
        <v>29</v>
      </c>
      <c r="C20" s="70"/>
      <c r="D20" s="70"/>
      <c r="E20" s="70"/>
      <c r="F20" s="70"/>
      <c r="G20" s="70"/>
    </row>
    <row r="21" spans="1:7" s="7" customFormat="1" x14ac:dyDescent="0.25">
      <c r="A21" s="55" t="s">
        <v>30</v>
      </c>
      <c r="B21" s="54" t="s">
        <v>31</v>
      </c>
      <c r="C21" s="47"/>
      <c r="D21" s="47"/>
    </row>
    <row r="22" spans="1:7" s="7" customFormat="1" x14ac:dyDescent="0.25">
      <c r="A22" s="47"/>
      <c r="B22" s="47"/>
      <c r="C22" s="47"/>
      <c r="D22" s="47"/>
    </row>
    <row r="23" spans="1:7" s="7" customFormat="1" x14ac:dyDescent="0.25">
      <c r="A23" s="47"/>
      <c r="B23" s="47"/>
      <c r="C23" s="47"/>
      <c r="D23" s="47"/>
    </row>
    <row r="24" spans="1:7" s="4" customFormat="1" x14ac:dyDescent="0.25">
      <c r="A24" s="44"/>
      <c r="B24" s="44"/>
      <c r="C24" s="44"/>
      <c r="D24" s="44"/>
      <c r="F24" s="20"/>
    </row>
    <row r="25" spans="1:7" s="4" customFormat="1" x14ac:dyDescent="0.25">
      <c r="A25" s="45"/>
      <c r="B25" s="44"/>
      <c r="C25" s="44"/>
      <c r="D25" s="44"/>
      <c r="F25" s="20"/>
    </row>
    <row r="26" spans="1:7" s="4" customFormat="1" x14ac:dyDescent="0.25">
      <c r="A26" s="16"/>
      <c r="B26" s="44"/>
      <c r="C26" s="44"/>
      <c r="D26" s="44"/>
      <c r="F26" s="20"/>
    </row>
    <row r="27" spans="1:7" s="2" customFormat="1" x14ac:dyDescent="0.25">
      <c r="A27" s="45"/>
      <c r="B27" s="38"/>
      <c r="C27" s="38"/>
      <c r="D27" s="38"/>
    </row>
    <row r="28" spans="1:7" s="2" customFormat="1" x14ac:dyDescent="0.25">
      <c r="A28" s="45"/>
      <c r="B28" s="38"/>
      <c r="C28" s="38"/>
      <c r="D28" s="38"/>
    </row>
    <row r="29" spans="1:7" s="2" customFormat="1" x14ac:dyDescent="0.25">
      <c r="A29" s="45"/>
      <c r="B29" s="38"/>
      <c r="C29" s="38"/>
      <c r="D29" s="38"/>
    </row>
    <row r="30" spans="1:7" s="2" customFormat="1" x14ac:dyDescent="0.25">
      <c r="A30" s="45"/>
      <c r="B30" s="38"/>
      <c r="C30" s="38"/>
      <c r="D30" s="38"/>
    </row>
    <row r="31" spans="1:7" s="2" customFormat="1" x14ac:dyDescent="0.25">
      <c r="A31" s="45"/>
      <c r="B31" s="38"/>
      <c r="C31" s="38"/>
      <c r="D31" s="38"/>
    </row>
    <row r="32" spans="1:7" s="2" customFormat="1" x14ac:dyDescent="0.25">
      <c r="A32" s="45"/>
      <c r="B32" s="38"/>
      <c r="C32" s="38"/>
      <c r="D32" s="38"/>
    </row>
    <row r="33" spans="1:4" s="2" customFormat="1" x14ac:dyDescent="0.25">
      <c r="A33" s="45"/>
      <c r="B33" s="38"/>
      <c r="C33" s="38"/>
      <c r="D33" s="38"/>
    </row>
    <row r="34" spans="1:4" s="2" customFormat="1" x14ac:dyDescent="0.25">
      <c r="A34" s="45"/>
      <c r="B34" s="38"/>
      <c r="C34" s="38"/>
      <c r="D34" s="38"/>
    </row>
    <row r="35" spans="1:4" s="2" customFormat="1" x14ac:dyDescent="0.25">
      <c r="A35" s="45"/>
      <c r="B35" s="38"/>
      <c r="C35" s="38"/>
      <c r="D35" s="38"/>
    </row>
    <row r="36" spans="1:4" s="2" customFormat="1" x14ac:dyDescent="0.25">
      <c r="A36" s="38"/>
      <c r="B36" s="38"/>
      <c r="C36" s="38"/>
      <c r="D36" s="38"/>
    </row>
    <row r="37" spans="1:4" s="2" customFormat="1" x14ac:dyDescent="0.25">
      <c r="A37" s="45"/>
      <c r="B37" s="38"/>
      <c r="C37" s="38"/>
      <c r="D37" s="38"/>
    </row>
    <row r="38" spans="1:4" s="2" customFormat="1" x14ac:dyDescent="0.25">
      <c r="A38" s="45"/>
      <c r="B38" s="38"/>
      <c r="C38" s="38"/>
      <c r="D38" s="38"/>
    </row>
    <row r="39" spans="1:4" s="2" customFormat="1" x14ac:dyDescent="0.25">
      <c r="A39" s="45"/>
      <c r="B39" s="38"/>
      <c r="C39" s="38"/>
      <c r="D39" s="38"/>
    </row>
    <row r="40" spans="1:4" x14ac:dyDescent="0.25">
      <c r="A40" s="12"/>
      <c r="B40" s="6"/>
      <c r="C40" s="6"/>
      <c r="D40" s="6"/>
    </row>
    <row r="41" spans="1:4" x14ac:dyDescent="0.25">
      <c r="A41" s="45"/>
      <c r="B41" s="6"/>
      <c r="C41" s="6"/>
      <c r="D41" s="6"/>
    </row>
    <row r="42" spans="1:4" x14ac:dyDescent="0.25">
      <c r="A42" s="45"/>
      <c r="B42" s="6"/>
      <c r="C42" s="6"/>
      <c r="D42" s="6"/>
    </row>
    <row r="43" spans="1:4" x14ac:dyDescent="0.25">
      <c r="A43" s="45"/>
      <c r="B43" s="6"/>
      <c r="C43" s="6"/>
      <c r="D43" s="6"/>
    </row>
    <row r="44" spans="1:4" x14ac:dyDescent="0.25">
      <c r="A44" s="12"/>
      <c r="B44" s="6"/>
      <c r="C44" s="6"/>
      <c r="D44" s="6"/>
    </row>
    <row r="45" spans="1:4" x14ac:dyDescent="0.25">
      <c r="A45" s="45"/>
      <c r="B45" s="6"/>
      <c r="C45" s="6"/>
      <c r="D45" s="6"/>
    </row>
    <row r="46" spans="1:4" x14ac:dyDescent="0.25">
      <c r="A46" s="45"/>
      <c r="B46" s="6"/>
      <c r="C46" s="6"/>
      <c r="D46" s="6"/>
    </row>
    <row r="47" spans="1:4" x14ac:dyDescent="0.25">
      <c r="A47" s="45"/>
      <c r="B47" s="6"/>
      <c r="C47" s="6"/>
      <c r="D47" s="6"/>
    </row>
    <row r="48" spans="1:4" x14ac:dyDescent="0.25">
      <c r="A48" s="12"/>
      <c r="B48" s="6"/>
      <c r="C48" s="6"/>
      <c r="D48" s="6"/>
    </row>
    <row r="49" spans="1:4" x14ac:dyDescent="0.25">
      <c r="A49" s="45"/>
      <c r="B49" s="6"/>
      <c r="C49" s="6"/>
      <c r="D49" s="6"/>
    </row>
    <row r="50" spans="1:4" x14ac:dyDescent="0.25">
      <c r="A50" s="45"/>
      <c r="B50" s="6"/>
      <c r="C50" s="6"/>
      <c r="D50" s="6"/>
    </row>
    <row r="51" spans="1:4" x14ac:dyDescent="0.25">
      <c r="A51" s="16"/>
      <c r="B51" s="6"/>
      <c r="C51" s="6"/>
      <c r="D51" s="6"/>
    </row>
    <row r="52" spans="1:4" x14ac:dyDescent="0.25">
      <c r="A52" s="6"/>
      <c r="B52" s="6"/>
      <c r="C52" s="6"/>
      <c r="D52" s="6"/>
    </row>
    <row r="53" spans="1:4" x14ac:dyDescent="0.25">
      <c r="A53" s="45"/>
      <c r="B53" s="6"/>
      <c r="C53" s="6"/>
      <c r="D53" s="6"/>
    </row>
    <row r="54" spans="1:4" x14ac:dyDescent="0.25">
      <c r="A54" s="45"/>
      <c r="B54" s="6"/>
      <c r="C54" s="6"/>
      <c r="D54" s="6"/>
    </row>
    <row r="55" spans="1:4" x14ac:dyDescent="0.25">
      <c r="A55" s="45"/>
      <c r="B55" s="6"/>
      <c r="C55" s="6"/>
      <c r="D55" s="6"/>
    </row>
    <row r="56" spans="1:4" x14ac:dyDescent="0.25">
      <c r="A56" s="45"/>
      <c r="B56" s="6"/>
      <c r="C56" s="6"/>
      <c r="D56" s="6"/>
    </row>
    <row r="57" spans="1:4" x14ac:dyDescent="0.25">
      <c r="A57" s="6"/>
      <c r="B57" s="6"/>
      <c r="C57" s="6"/>
      <c r="D57" s="6"/>
    </row>
    <row r="58" spans="1:4" x14ac:dyDescent="0.25">
      <c r="A58" s="45"/>
      <c r="B58" s="6"/>
      <c r="C58" s="6"/>
      <c r="D58" s="6"/>
    </row>
    <row r="59" spans="1:4" x14ac:dyDescent="0.25">
      <c r="A59" s="45"/>
      <c r="B59" s="6"/>
      <c r="C59" s="6"/>
      <c r="D59" s="6"/>
    </row>
    <row r="60" spans="1:4" x14ac:dyDescent="0.25">
      <c r="A60" s="6"/>
      <c r="B60" s="6"/>
      <c r="C60" s="6"/>
      <c r="D60" s="6"/>
    </row>
    <row r="61" spans="1:4" x14ac:dyDescent="0.25">
      <c r="A61" s="45"/>
      <c r="B61" s="6"/>
      <c r="C61" s="6"/>
      <c r="D61" s="6"/>
    </row>
    <row r="62" spans="1:4" x14ac:dyDescent="0.25">
      <c r="A62" s="45"/>
      <c r="B62" s="6"/>
      <c r="C62" s="6"/>
      <c r="D62" s="6"/>
    </row>
    <row r="63" spans="1:4" x14ac:dyDescent="0.25">
      <c r="A63" s="45"/>
      <c r="B63" s="6"/>
      <c r="C63" s="6"/>
      <c r="D63" s="6"/>
    </row>
    <row r="64" spans="1:4" x14ac:dyDescent="0.25">
      <c r="A64" s="45"/>
      <c r="B64" s="6"/>
      <c r="C64" s="6"/>
      <c r="D64" s="6"/>
    </row>
    <row r="65" spans="1:4" x14ac:dyDescent="0.25">
      <c r="A65" s="6"/>
      <c r="B65" s="6"/>
      <c r="C65" s="6"/>
      <c r="D65" s="6"/>
    </row>
    <row r="66" spans="1:4" x14ac:dyDescent="0.25">
      <c r="A66" s="45"/>
      <c r="B66" s="6"/>
      <c r="C66" s="6"/>
      <c r="D66" s="6"/>
    </row>
    <row r="67" spans="1:4" x14ac:dyDescent="0.25">
      <c r="A67" s="45"/>
      <c r="B67" s="6"/>
      <c r="C67" s="6"/>
      <c r="D67" s="6"/>
    </row>
    <row r="68" spans="1:4" x14ac:dyDescent="0.25">
      <c r="A68" s="45"/>
      <c r="B68" s="6"/>
      <c r="C68" s="6"/>
      <c r="D68" s="6"/>
    </row>
    <row r="69" spans="1:4" x14ac:dyDescent="0.25">
      <c r="A69" s="45"/>
      <c r="B69" s="6"/>
      <c r="C69" s="6"/>
      <c r="D69" s="6"/>
    </row>
    <row r="70" spans="1:4" x14ac:dyDescent="0.25">
      <c r="A70" s="6"/>
      <c r="B70" s="6"/>
      <c r="C70" s="6"/>
      <c r="D70" s="6"/>
    </row>
    <row r="71" spans="1:4" x14ac:dyDescent="0.25">
      <c r="A71" s="16"/>
      <c r="B71" s="6"/>
      <c r="C71" s="6"/>
      <c r="D71" s="6"/>
    </row>
    <row r="72" spans="1:4" x14ac:dyDescent="0.25">
      <c r="A72" s="16"/>
      <c r="B72" s="6"/>
      <c r="C72" s="6"/>
      <c r="D72" s="6"/>
    </row>
    <row r="73" spans="1:4" s="1" customFormat="1" x14ac:dyDescent="0.25">
      <c r="A73" s="44"/>
      <c r="B73" s="44"/>
      <c r="C73" s="3"/>
      <c r="D73" s="3"/>
    </row>
    <row r="74" spans="1:4" x14ac:dyDescent="0.25">
      <c r="A74" s="6"/>
      <c r="B74" s="24"/>
      <c r="C74" s="6"/>
      <c r="D74" s="6"/>
    </row>
    <row r="75" spans="1:4" x14ac:dyDescent="0.25">
      <c r="B75" s="5"/>
    </row>
    <row r="77" spans="1:4" x14ac:dyDescent="0.25">
      <c r="A77" s="46"/>
      <c r="B77" s="46"/>
    </row>
    <row r="78" spans="1:4" x14ac:dyDescent="0.25">
      <c r="A78" s="46"/>
      <c r="B78" s="46"/>
    </row>
    <row r="92" spans="5:8" ht="15" x14ac:dyDescent="0.25">
      <c r="E92" s="8"/>
      <c r="F92" s="8"/>
      <c r="G92" s="8"/>
      <c r="H92" s="6"/>
    </row>
    <row r="93" spans="5:8" ht="15" x14ac:dyDescent="0.25">
      <c r="E93" s="9"/>
      <c r="F93" s="9"/>
      <c r="G93" s="9"/>
      <c r="H93" s="6"/>
    </row>
    <row r="94" spans="5:8" ht="15" x14ac:dyDescent="0.25">
      <c r="E94" s="10"/>
      <c r="F94" s="10"/>
      <c r="G94" s="10"/>
      <c r="H94" s="6"/>
    </row>
    <row r="95" spans="5:8" ht="15" x14ac:dyDescent="0.25">
      <c r="E95" s="10"/>
      <c r="F95" s="10"/>
      <c r="G95" s="10"/>
      <c r="H95" s="6"/>
    </row>
    <row r="96" spans="5:8" ht="15" x14ac:dyDescent="0.25">
      <c r="E96" s="10"/>
      <c r="F96" s="10"/>
      <c r="G96" s="10"/>
      <c r="H96" s="6"/>
    </row>
    <row r="97" spans="5:8" ht="15" x14ac:dyDescent="0.25">
      <c r="E97" s="10"/>
      <c r="F97" s="10"/>
      <c r="G97" s="10"/>
      <c r="H97" s="6"/>
    </row>
    <row r="98" spans="5:8" ht="15" x14ac:dyDescent="0.25">
      <c r="E98" s="10"/>
      <c r="F98" s="10"/>
      <c r="G98" s="10"/>
      <c r="H98" s="6"/>
    </row>
    <row r="99" spans="5:8" ht="15" x14ac:dyDescent="0.25">
      <c r="E99" s="10"/>
      <c r="F99" s="10"/>
      <c r="G99" s="10"/>
      <c r="H99" s="6"/>
    </row>
    <row r="100" spans="5:8" ht="15" x14ac:dyDescent="0.25">
      <c r="E100" s="10"/>
      <c r="F100" s="10"/>
      <c r="G100" s="10"/>
      <c r="H100" s="6"/>
    </row>
    <row r="101" spans="5:8" ht="15" x14ac:dyDescent="0.25">
      <c r="E101" s="10"/>
      <c r="F101" s="10"/>
      <c r="G101" s="10"/>
      <c r="H101" s="6"/>
    </row>
    <row r="102" spans="5:8" ht="15" x14ac:dyDescent="0.25">
      <c r="E102" s="10"/>
      <c r="F102" s="10"/>
      <c r="G102" s="10"/>
      <c r="H102" s="6"/>
    </row>
    <row r="103" spans="5:8" ht="15" x14ac:dyDescent="0.25">
      <c r="E103" s="10"/>
      <c r="F103" s="10"/>
      <c r="G103" s="10"/>
      <c r="H103" s="6"/>
    </row>
    <row r="104" spans="5:8" ht="15.6" x14ac:dyDescent="0.25">
      <c r="E104" s="11"/>
      <c r="F104" s="11"/>
      <c r="G104" s="6"/>
      <c r="H104" s="6"/>
    </row>
    <row r="105" spans="5:8" ht="15.6" x14ac:dyDescent="0.25">
      <c r="E105" s="11"/>
      <c r="F105" s="11"/>
      <c r="G105" s="6"/>
      <c r="H105" s="6"/>
    </row>
    <row r="106" spans="5:8" ht="15.6" x14ac:dyDescent="0.25">
      <c r="E106" s="11"/>
      <c r="F106" s="11"/>
      <c r="G106" s="6"/>
      <c r="H106" s="6"/>
    </row>
    <row r="107" spans="5:8" ht="15.6" x14ac:dyDescent="0.25">
      <c r="E107" s="11"/>
      <c r="F107" s="11"/>
      <c r="G107" s="6"/>
      <c r="H107" s="6"/>
    </row>
    <row r="108" spans="5:8" ht="15.6" x14ac:dyDescent="0.25">
      <c r="E108" s="11"/>
      <c r="F108" s="11"/>
      <c r="G108" s="6"/>
      <c r="H108" s="6"/>
    </row>
    <row r="109" spans="5:8" ht="15.6" x14ac:dyDescent="0.25">
      <c r="E109" s="11"/>
      <c r="F109" s="11"/>
      <c r="G109" s="6"/>
      <c r="H109" s="6"/>
    </row>
    <row r="110" spans="5:8" ht="15.6" x14ac:dyDescent="0.25">
      <c r="E110" s="11"/>
      <c r="F110" s="11"/>
      <c r="G110" s="6"/>
      <c r="H110" s="6"/>
    </row>
    <row r="111" spans="5:8" ht="15.6" x14ac:dyDescent="0.25">
      <c r="E111" s="11"/>
      <c r="F111" s="11"/>
      <c r="G111" s="6"/>
      <c r="H111" s="6"/>
    </row>
    <row r="112" spans="5:8" ht="15.6" x14ac:dyDescent="0.25">
      <c r="E112" s="11"/>
      <c r="F112" s="11"/>
      <c r="G112" s="6"/>
      <c r="H112" s="6"/>
    </row>
    <row r="113" spans="5:8" ht="15.6" x14ac:dyDescent="0.25">
      <c r="E113" s="11"/>
      <c r="F113" s="11"/>
      <c r="G113" s="6"/>
      <c r="H113" s="6"/>
    </row>
    <row r="114" spans="5:8" ht="15.6" x14ac:dyDescent="0.25">
      <c r="E114" s="11"/>
      <c r="F114" s="11"/>
      <c r="G114" s="6"/>
      <c r="H114" s="6"/>
    </row>
    <row r="115" spans="5:8" ht="15.6" x14ac:dyDescent="0.25">
      <c r="E115" s="11"/>
      <c r="F115" s="11"/>
      <c r="G115" s="6"/>
      <c r="H115" s="6"/>
    </row>
    <row r="116" spans="5:8" ht="15.6" x14ac:dyDescent="0.25">
      <c r="E116" s="11"/>
      <c r="F116" s="11"/>
      <c r="G116" s="6"/>
      <c r="H116" s="6"/>
    </row>
    <row r="117" spans="5:8" ht="15.6" x14ac:dyDescent="0.25">
      <c r="E117" s="11"/>
      <c r="F117" s="11"/>
      <c r="G117" s="6"/>
      <c r="H117" s="6"/>
    </row>
    <row r="118" spans="5:8" ht="15.6" x14ac:dyDescent="0.25">
      <c r="E118" s="11"/>
      <c r="F118" s="11"/>
      <c r="G118" s="6"/>
      <c r="H118" s="6"/>
    </row>
    <row r="119" spans="5:8" ht="15.6" x14ac:dyDescent="0.25">
      <c r="E119" s="11"/>
      <c r="F119" s="11"/>
      <c r="G119" s="6"/>
      <c r="H119" s="6"/>
    </row>
    <row r="120" spans="5:8" ht="15.6" x14ac:dyDescent="0.25">
      <c r="E120" s="11"/>
      <c r="F120" s="11"/>
      <c r="G120" s="6"/>
      <c r="H120" s="6"/>
    </row>
    <row r="121" spans="5:8" ht="15.6" x14ac:dyDescent="0.25">
      <c r="E121" s="11"/>
      <c r="F121" s="11"/>
      <c r="G121" s="6"/>
      <c r="H121" s="6"/>
    </row>
  </sheetData>
  <mergeCells count="5">
    <mergeCell ref="B2:D2"/>
    <mergeCell ref="A1:G1"/>
    <mergeCell ref="A3:B3"/>
    <mergeCell ref="B19:G19"/>
    <mergeCell ref="B20:G20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tabSelected="1" view="pageLayout" zoomScaleNormal="100" workbookViewId="0">
      <selection activeCell="J20" sqref="J20"/>
    </sheetView>
  </sheetViews>
  <sheetFormatPr defaultRowHeight="13.2" x14ac:dyDescent="0.25"/>
  <cols>
    <col min="1" max="1" width="36.109375" customWidth="1"/>
    <col min="2" max="2" width="32" customWidth="1"/>
    <col min="3" max="3" width="8" customWidth="1"/>
    <col min="4" max="4" width="8.44140625" customWidth="1"/>
    <col min="5" max="5" width="10.6640625" customWidth="1"/>
    <col min="6" max="6" width="11.109375" customWidth="1"/>
    <col min="7" max="8" width="10" customWidth="1"/>
    <col min="9" max="9" width="10.88671875" customWidth="1"/>
    <col min="10" max="10" width="16" customWidth="1"/>
    <col min="11" max="12" width="16.109375" customWidth="1"/>
    <col min="13" max="13" width="35" customWidth="1"/>
    <col min="14" max="15" width="16.109375" customWidth="1"/>
  </cols>
  <sheetData>
    <row r="1" spans="1:18" ht="25.5" customHeight="1" x14ac:dyDescent="0.3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32"/>
    </row>
    <row r="2" spans="1:18" ht="78" customHeight="1" x14ac:dyDescent="0.25">
      <c r="A2" s="61" t="s">
        <v>10</v>
      </c>
      <c r="B2" s="75" t="s">
        <v>59</v>
      </c>
      <c r="C2" s="76"/>
      <c r="D2" s="76"/>
      <c r="E2" s="76"/>
      <c r="F2" s="76"/>
      <c r="G2" s="76"/>
      <c r="H2" s="76"/>
      <c r="I2" s="76"/>
      <c r="J2" s="33"/>
    </row>
    <row r="3" spans="1:18" ht="15" customHeight="1" x14ac:dyDescent="0.25">
      <c r="A3" s="35" t="s">
        <v>4</v>
      </c>
      <c r="B3" s="71" t="s">
        <v>32</v>
      </c>
      <c r="C3" s="71"/>
      <c r="D3" s="71"/>
      <c r="E3" s="71"/>
      <c r="F3" s="71"/>
      <c r="G3" s="71"/>
      <c r="H3" s="71"/>
      <c r="I3" s="71"/>
      <c r="J3" s="33"/>
    </row>
    <row r="4" spans="1:18" ht="15" customHeight="1" x14ac:dyDescent="0.25">
      <c r="A4" s="23" t="s">
        <v>0</v>
      </c>
      <c r="B4" s="77" t="s">
        <v>37</v>
      </c>
      <c r="C4" s="77"/>
      <c r="D4" s="77"/>
      <c r="E4" s="77"/>
      <c r="F4" s="77"/>
      <c r="G4" s="77"/>
      <c r="H4" s="77"/>
      <c r="I4" s="77"/>
      <c r="J4" s="34"/>
    </row>
    <row r="5" spans="1:18" ht="15" customHeight="1" x14ac:dyDescent="0.25">
      <c r="A5" s="23" t="s">
        <v>19</v>
      </c>
      <c r="B5" s="77" t="s">
        <v>38</v>
      </c>
      <c r="C5" s="77"/>
      <c r="D5" s="77"/>
      <c r="E5" s="77"/>
      <c r="F5" s="77"/>
      <c r="G5" s="77"/>
      <c r="H5" s="77"/>
      <c r="I5" s="77"/>
      <c r="J5" s="34"/>
    </row>
    <row r="6" spans="1:18" ht="15" customHeight="1" x14ac:dyDescent="0.25">
      <c r="A6" s="23" t="s">
        <v>1</v>
      </c>
      <c r="B6" s="77">
        <v>40</v>
      </c>
      <c r="C6" s="77"/>
      <c r="D6" s="77"/>
      <c r="E6" s="77"/>
      <c r="F6" s="77"/>
      <c r="G6" s="77"/>
      <c r="H6" s="77"/>
      <c r="I6" s="77"/>
      <c r="J6" s="34"/>
    </row>
    <row r="7" spans="1:18" ht="15" customHeight="1" x14ac:dyDescent="0.25">
      <c r="A7" s="23" t="s">
        <v>12</v>
      </c>
      <c r="B7" s="77">
        <f>SUM(C19+C21+C23+C25+C32+C34)</f>
        <v>178</v>
      </c>
      <c r="C7" s="77"/>
      <c r="D7" s="77"/>
      <c r="E7" s="77"/>
      <c r="F7" s="77"/>
      <c r="G7" s="77"/>
      <c r="H7" s="77"/>
      <c r="I7" s="77"/>
      <c r="J7" s="34"/>
    </row>
    <row r="8" spans="1:18" ht="15" customHeight="1" x14ac:dyDescent="0.25">
      <c r="A8" s="23" t="s">
        <v>16</v>
      </c>
      <c r="B8" s="77">
        <f>SUM(E13:E36)</f>
        <v>77.8</v>
      </c>
      <c r="C8" s="77"/>
      <c r="D8" s="77"/>
      <c r="E8" s="77"/>
      <c r="F8" s="77"/>
      <c r="G8" s="77"/>
      <c r="H8" s="77"/>
      <c r="I8" s="77"/>
      <c r="J8" s="34"/>
    </row>
    <row r="9" spans="1:18" ht="6" customHeight="1" x14ac:dyDescent="0.25">
      <c r="A9" s="23"/>
      <c r="B9" s="27"/>
      <c r="C9" s="27"/>
      <c r="D9" s="27"/>
      <c r="E9" s="27"/>
      <c r="F9" s="27"/>
      <c r="G9" s="27"/>
      <c r="H9" s="27"/>
      <c r="I9" s="27"/>
      <c r="J9" s="34"/>
    </row>
    <row r="10" spans="1:18" s="2" customFormat="1" ht="27.75" customHeight="1" x14ac:dyDescent="0.25">
      <c r="A10" s="78" t="s">
        <v>2</v>
      </c>
      <c r="B10" s="72" t="s">
        <v>7</v>
      </c>
      <c r="C10" s="72" t="s">
        <v>3</v>
      </c>
      <c r="D10" s="72"/>
      <c r="E10" s="22" t="s">
        <v>14</v>
      </c>
      <c r="F10" s="22" t="s">
        <v>15</v>
      </c>
      <c r="G10" s="72" t="s">
        <v>11</v>
      </c>
      <c r="H10" s="72"/>
      <c r="I10" s="72"/>
      <c r="L10" s="38"/>
      <c r="M10" s="38"/>
      <c r="N10" s="38"/>
      <c r="O10" s="38"/>
      <c r="P10" s="38"/>
      <c r="Q10" s="38"/>
      <c r="R10" s="38"/>
    </row>
    <row r="11" spans="1:18" s="40" customFormat="1" x14ac:dyDescent="0.25">
      <c r="A11" s="79"/>
      <c r="B11" s="73"/>
      <c r="C11" s="39" t="s">
        <v>8</v>
      </c>
      <c r="D11" s="39" t="s">
        <v>18</v>
      </c>
      <c r="E11" s="80" t="s">
        <v>13</v>
      </c>
      <c r="F11" s="80"/>
      <c r="G11" s="39" t="s">
        <v>35</v>
      </c>
      <c r="H11" s="39"/>
      <c r="I11" s="39"/>
      <c r="L11" s="41"/>
      <c r="M11" s="41"/>
      <c r="N11" s="41"/>
      <c r="O11" s="41"/>
      <c r="P11" s="41"/>
      <c r="Q11" s="41"/>
      <c r="R11" s="41"/>
    </row>
    <row r="12" spans="1:18" x14ac:dyDescent="0.25">
      <c r="A12" s="56" t="s">
        <v>40</v>
      </c>
      <c r="B12" s="62" t="s">
        <v>41</v>
      </c>
      <c r="C12" s="56"/>
      <c r="D12" s="56"/>
      <c r="E12" s="56"/>
      <c r="F12" s="56"/>
      <c r="G12" s="60">
        <v>0.31597222222222221</v>
      </c>
      <c r="H12" s="56"/>
      <c r="I12" s="56"/>
      <c r="L12" s="6"/>
      <c r="M12" s="28"/>
      <c r="N12" s="6"/>
      <c r="O12" s="6"/>
      <c r="P12" s="24"/>
      <c r="Q12" s="29"/>
      <c r="R12" s="29"/>
    </row>
    <row r="13" spans="1:18" x14ac:dyDescent="0.25">
      <c r="A13" s="57" t="s">
        <v>34</v>
      </c>
      <c r="B13" s="63" t="s">
        <v>42</v>
      </c>
      <c r="C13" s="57">
        <v>3</v>
      </c>
      <c r="D13" s="57"/>
      <c r="E13" s="57">
        <v>9.1</v>
      </c>
      <c r="F13" s="57"/>
      <c r="G13" s="60">
        <v>0.32291666666666669</v>
      </c>
      <c r="H13" s="57"/>
      <c r="I13" s="57"/>
      <c r="L13" s="6"/>
      <c r="M13" s="28"/>
      <c r="N13" s="28"/>
      <c r="O13" s="6"/>
      <c r="P13" s="24"/>
      <c r="Q13" s="29"/>
      <c r="R13" s="29"/>
    </row>
    <row r="14" spans="1:18" x14ac:dyDescent="0.25">
      <c r="A14" s="57" t="s">
        <v>34</v>
      </c>
      <c r="B14" s="63" t="s">
        <v>48</v>
      </c>
      <c r="C14" s="57">
        <v>5</v>
      </c>
      <c r="D14" s="57"/>
      <c r="E14" s="57">
        <v>1.5</v>
      </c>
      <c r="F14" s="57"/>
      <c r="G14" s="60">
        <v>0.3263888888888889</v>
      </c>
      <c r="H14" s="57"/>
      <c r="I14" s="57"/>
      <c r="L14" s="6"/>
      <c r="M14" s="28"/>
      <c r="N14" s="28"/>
      <c r="O14" s="6"/>
      <c r="P14" s="24"/>
      <c r="Q14" s="29"/>
      <c r="R14" s="29"/>
    </row>
    <row r="15" spans="1:18" x14ac:dyDescent="0.25">
      <c r="A15" s="57" t="s">
        <v>36</v>
      </c>
      <c r="B15" s="63" t="s">
        <v>49</v>
      </c>
      <c r="C15" s="57">
        <v>3</v>
      </c>
      <c r="D15" s="57"/>
      <c r="E15" s="57">
        <v>5.8</v>
      </c>
      <c r="F15" s="57"/>
      <c r="G15" s="60">
        <v>0.3298611111111111</v>
      </c>
      <c r="H15" s="57"/>
      <c r="I15" s="57"/>
      <c r="L15" s="6"/>
      <c r="M15" s="28"/>
      <c r="N15" s="28"/>
      <c r="O15" s="6"/>
      <c r="P15" s="24"/>
      <c r="Q15" s="29"/>
      <c r="R15" s="29"/>
    </row>
    <row r="16" spans="1:18" x14ac:dyDescent="0.25">
      <c r="A16" s="57" t="s">
        <v>36</v>
      </c>
      <c r="B16" s="63" t="s">
        <v>50</v>
      </c>
      <c r="C16" s="57">
        <v>6</v>
      </c>
      <c r="D16" s="57"/>
      <c r="E16" s="57">
        <v>2</v>
      </c>
      <c r="F16" s="57"/>
      <c r="G16" s="60">
        <v>0.33333333333333331</v>
      </c>
      <c r="H16" s="57"/>
      <c r="I16" s="57"/>
      <c r="J16" s="6"/>
      <c r="L16" s="6"/>
      <c r="M16" s="28"/>
      <c r="N16" s="28"/>
      <c r="O16" s="6"/>
      <c r="P16" s="24"/>
      <c r="Q16" s="29"/>
      <c r="R16" s="29"/>
    </row>
    <row r="17" spans="1:18" x14ac:dyDescent="0.25">
      <c r="A17" s="57" t="s">
        <v>36</v>
      </c>
      <c r="B17" s="64" t="s">
        <v>51</v>
      </c>
      <c r="C17" s="59">
        <v>10</v>
      </c>
      <c r="D17" s="57"/>
      <c r="E17" s="57">
        <v>2.9</v>
      </c>
      <c r="F17" s="57"/>
      <c r="G17" s="60">
        <v>0.3347222222222222</v>
      </c>
      <c r="H17" s="57"/>
      <c r="I17" s="57"/>
      <c r="J17" s="6"/>
      <c r="L17" s="6"/>
      <c r="M17" s="28"/>
      <c r="N17" s="6"/>
      <c r="O17" s="6"/>
      <c r="P17" s="24"/>
      <c r="Q17" s="6"/>
      <c r="R17" s="6"/>
    </row>
    <row r="18" spans="1:18" x14ac:dyDescent="0.25">
      <c r="A18" s="57" t="s">
        <v>33</v>
      </c>
      <c r="B18" s="64" t="s">
        <v>52</v>
      </c>
      <c r="C18" s="59">
        <v>2</v>
      </c>
      <c r="D18" s="57"/>
      <c r="E18" s="57">
        <v>1.5</v>
      </c>
      <c r="F18" s="57"/>
      <c r="G18" s="60">
        <v>0.33819444444444446</v>
      </c>
      <c r="H18" s="57"/>
      <c r="I18" s="57"/>
      <c r="J18" s="6"/>
      <c r="L18" s="6"/>
      <c r="M18" s="28"/>
      <c r="N18" s="6"/>
      <c r="O18" s="6"/>
      <c r="P18" s="24"/>
      <c r="Q18" s="6"/>
      <c r="R18" s="6"/>
    </row>
    <row r="19" spans="1:18" x14ac:dyDescent="0.25">
      <c r="A19" s="57" t="s">
        <v>33</v>
      </c>
      <c r="B19" s="62" t="s">
        <v>53</v>
      </c>
      <c r="C19" s="58">
        <v>4</v>
      </c>
      <c r="D19" s="57"/>
      <c r="E19" s="57">
        <v>3.4</v>
      </c>
      <c r="F19" s="57"/>
      <c r="G19" s="65">
        <v>0.34166666666666662</v>
      </c>
      <c r="H19" s="57"/>
      <c r="I19" s="57"/>
      <c r="J19" s="6"/>
      <c r="L19" s="6"/>
      <c r="M19" s="28"/>
      <c r="N19" s="28"/>
      <c r="O19" s="6"/>
      <c r="P19" s="24"/>
      <c r="Q19" s="29"/>
      <c r="R19" s="29"/>
    </row>
    <row r="20" spans="1:18" x14ac:dyDescent="0.25">
      <c r="A20" s="57" t="s">
        <v>33</v>
      </c>
      <c r="B20" s="63" t="s">
        <v>54</v>
      </c>
      <c r="C20" s="57">
        <v>36</v>
      </c>
      <c r="D20" s="57"/>
      <c r="E20" s="57"/>
      <c r="F20" s="57"/>
      <c r="G20" s="65">
        <v>0.3430555555555555</v>
      </c>
      <c r="H20" s="57"/>
      <c r="I20" s="57"/>
      <c r="J20" s="6"/>
      <c r="L20" s="6"/>
      <c r="M20" s="28"/>
      <c r="N20" s="28"/>
      <c r="O20" s="6"/>
      <c r="P20" s="24"/>
      <c r="Q20" s="29"/>
      <c r="R20" s="29"/>
    </row>
    <row r="21" spans="1:18" x14ac:dyDescent="0.25">
      <c r="A21" s="57" t="s">
        <v>33</v>
      </c>
      <c r="B21" s="62" t="s">
        <v>55</v>
      </c>
      <c r="C21" s="58">
        <f>SUM(C13:C20)-C19*2</f>
        <v>61</v>
      </c>
      <c r="D21" s="57"/>
      <c r="E21" s="57">
        <v>8.1</v>
      </c>
      <c r="F21" s="57"/>
      <c r="G21" s="65">
        <v>0.35069444444444442</v>
      </c>
      <c r="H21" s="57"/>
      <c r="I21" s="57"/>
      <c r="J21" s="6"/>
      <c r="L21" s="6"/>
      <c r="M21" s="28"/>
      <c r="N21" s="28"/>
      <c r="O21" s="6"/>
      <c r="P21" s="24"/>
      <c r="Q21" s="29"/>
      <c r="R21" s="29"/>
    </row>
    <row r="22" spans="1:18" x14ac:dyDescent="0.25">
      <c r="A22" s="57"/>
      <c r="B22" s="58"/>
      <c r="C22" s="57"/>
      <c r="D22" s="57"/>
      <c r="E22" s="57"/>
      <c r="F22" s="57"/>
      <c r="G22" s="60"/>
      <c r="H22" s="57"/>
      <c r="I22" s="57"/>
      <c r="J22" s="6"/>
      <c r="L22" s="6"/>
      <c r="M22" s="28"/>
      <c r="N22" s="28"/>
      <c r="O22" s="6"/>
      <c r="P22" s="24"/>
      <c r="Q22" s="29"/>
      <c r="R22" s="29"/>
    </row>
    <row r="23" spans="1:18" x14ac:dyDescent="0.25">
      <c r="A23" s="57" t="s">
        <v>40</v>
      </c>
      <c r="B23" s="58" t="s">
        <v>56</v>
      </c>
      <c r="C23" s="58">
        <v>56</v>
      </c>
      <c r="D23" s="57"/>
      <c r="E23" s="57"/>
      <c r="F23" s="57"/>
      <c r="G23" s="60">
        <v>0.61111111111111105</v>
      </c>
      <c r="H23" s="57"/>
      <c r="I23" s="57"/>
      <c r="J23" s="6"/>
      <c r="L23" s="6"/>
      <c r="M23" s="28"/>
      <c r="N23" s="6"/>
      <c r="O23" s="6"/>
      <c r="P23" s="24"/>
      <c r="Q23" s="6"/>
      <c r="R23" s="6"/>
    </row>
    <row r="24" spans="1:18" x14ac:dyDescent="0.25">
      <c r="A24" s="57" t="s">
        <v>33</v>
      </c>
      <c r="B24" s="64" t="s">
        <v>57</v>
      </c>
      <c r="C24" s="59">
        <v>36</v>
      </c>
      <c r="D24" s="57"/>
      <c r="E24" s="57">
        <v>8.1</v>
      </c>
      <c r="F24" s="57"/>
      <c r="G24" s="60">
        <v>0.625</v>
      </c>
      <c r="H24" s="60"/>
      <c r="I24" s="57"/>
      <c r="J24" s="6"/>
      <c r="L24" s="6"/>
      <c r="M24" s="28"/>
      <c r="N24" s="6"/>
      <c r="O24" s="6"/>
      <c r="P24" s="24"/>
      <c r="Q24" s="6"/>
      <c r="R24" s="6"/>
    </row>
    <row r="25" spans="1:18" x14ac:dyDescent="0.25">
      <c r="A25" s="57" t="s">
        <v>33</v>
      </c>
      <c r="B25" s="62" t="s">
        <v>58</v>
      </c>
      <c r="C25" s="58">
        <v>4</v>
      </c>
      <c r="D25" s="57"/>
      <c r="E25" s="57"/>
      <c r="F25" s="57"/>
      <c r="G25" s="60">
        <v>0.62638888888888888</v>
      </c>
      <c r="H25" s="60"/>
      <c r="I25" s="57"/>
      <c r="J25" s="6"/>
      <c r="L25" s="6"/>
      <c r="M25" s="28"/>
      <c r="N25" s="6"/>
      <c r="O25" s="6"/>
      <c r="P25" s="24"/>
      <c r="Q25" s="6"/>
      <c r="R25" s="6"/>
    </row>
    <row r="26" spans="1:18" x14ac:dyDescent="0.25">
      <c r="A26" s="57" t="s">
        <v>36</v>
      </c>
      <c r="B26" s="63" t="s">
        <v>51</v>
      </c>
      <c r="C26" s="57">
        <v>10</v>
      </c>
      <c r="D26" s="57"/>
      <c r="E26" s="57">
        <v>2.2000000000000002</v>
      </c>
      <c r="F26" s="57"/>
      <c r="G26" s="60">
        <v>0.62916666666666665</v>
      </c>
      <c r="H26" s="60"/>
      <c r="I26" s="57"/>
      <c r="J26" s="6"/>
      <c r="L26" s="6"/>
      <c r="M26" s="28"/>
      <c r="N26" s="28"/>
      <c r="O26" s="6"/>
      <c r="P26" s="24"/>
      <c r="Q26" s="29"/>
      <c r="R26" s="29"/>
    </row>
    <row r="27" spans="1:18" x14ac:dyDescent="0.25">
      <c r="A27" s="57" t="s">
        <v>33</v>
      </c>
      <c r="B27" s="64" t="s">
        <v>52</v>
      </c>
      <c r="C27" s="57">
        <v>2</v>
      </c>
      <c r="D27" s="57"/>
      <c r="E27" s="57">
        <v>1.2</v>
      </c>
      <c r="F27" s="57"/>
      <c r="G27" s="60">
        <v>0.63124999999999998</v>
      </c>
      <c r="H27" s="60"/>
      <c r="I27" s="57"/>
      <c r="J27" s="6"/>
      <c r="L27" s="6"/>
      <c r="M27" s="28"/>
      <c r="N27" s="28"/>
      <c r="O27" s="6"/>
      <c r="P27" s="24"/>
      <c r="Q27" s="29"/>
      <c r="R27" s="29"/>
    </row>
    <row r="28" spans="1:18" x14ac:dyDescent="0.25">
      <c r="A28" s="57" t="s">
        <v>36</v>
      </c>
      <c r="B28" s="64" t="s">
        <v>50</v>
      </c>
      <c r="C28" s="57">
        <v>6</v>
      </c>
      <c r="D28" s="57"/>
      <c r="E28" s="57">
        <v>5.0999999999999996</v>
      </c>
      <c r="F28" s="57"/>
      <c r="G28" s="65">
        <v>0.63680555555555551</v>
      </c>
      <c r="H28" s="60"/>
      <c r="I28" s="57"/>
      <c r="J28" s="6"/>
      <c r="L28" s="6"/>
      <c r="M28" s="28"/>
      <c r="N28" s="28"/>
      <c r="O28" s="6"/>
      <c r="P28" s="24"/>
      <c r="Q28" s="29"/>
      <c r="R28" s="29"/>
    </row>
    <row r="29" spans="1:18" ht="12" customHeight="1" x14ac:dyDescent="0.25">
      <c r="A29" s="57" t="s">
        <v>36</v>
      </c>
      <c r="B29" s="64" t="s">
        <v>49</v>
      </c>
      <c r="C29" s="59">
        <v>3</v>
      </c>
      <c r="D29" s="57"/>
      <c r="E29" s="57">
        <v>2</v>
      </c>
      <c r="F29" s="57"/>
      <c r="G29" s="65">
        <v>0.64027777777777783</v>
      </c>
      <c r="H29" s="57"/>
      <c r="I29" s="57"/>
      <c r="J29" s="15"/>
      <c r="L29" s="6"/>
      <c r="M29" s="28"/>
      <c r="N29" s="28"/>
      <c r="O29" s="6"/>
      <c r="P29" s="24"/>
      <c r="Q29" s="29"/>
      <c r="R29" s="29"/>
    </row>
    <row r="30" spans="1:18" x14ac:dyDescent="0.25">
      <c r="A30" s="57" t="s">
        <v>34</v>
      </c>
      <c r="B30" s="64" t="s">
        <v>42</v>
      </c>
      <c r="C30" s="59">
        <v>3</v>
      </c>
      <c r="D30" s="57"/>
      <c r="E30" s="57">
        <v>4.3</v>
      </c>
      <c r="F30" s="57"/>
      <c r="G30" s="65">
        <v>0.64374999999999993</v>
      </c>
      <c r="H30" s="57"/>
      <c r="I30" s="57"/>
      <c r="J30" s="6"/>
      <c r="L30" s="6"/>
      <c r="M30" s="28"/>
      <c r="N30" s="28"/>
      <c r="O30" s="6"/>
      <c r="P30" s="24"/>
      <c r="Q30" s="29"/>
      <c r="R30" s="29"/>
    </row>
    <row r="31" spans="1:18" x14ac:dyDescent="0.25">
      <c r="A31" s="57" t="s">
        <v>34</v>
      </c>
      <c r="B31" s="64" t="s">
        <v>48</v>
      </c>
      <c r="C31" s="59">
        <v>5</v>
      </c>
      <c r="D31" s="57"/>
      <c r="E31" s="57">
        <v>1.5</v>
      </c>
      <c r="F31" s="57"/>
      <c r="G31" s="65">
        <v>0.64722222222222225</v>
      </c>
      <c r="H31" s="57"/>
      <c r="I31" s="57"/>
      <c r="J31" s="6"/>
      <c r="L31" s="6"/>
      <c r="M31" s="28"/>
      <c r="N31" s="28"/>
      <c r="O31" s="6"/>
      <c r="P31" s="24"/>
      <c r="Q31" s="29"/>
      <c r="R31" s="29"/>
    </row>
    <row r="32" spans="1:18" x14ac:dyDescent="0.25">
      <c r="A32" s="57" t="s">
        <v>40</v>
      </c>
      <c r="B32" s="58" t="s">
        <v>43</v>
      </c>
      <c r="C32" s="58">
        <v>41</v>
      </c>
      <c r="D32" s="57"/>
      <c r="E32" s="57"/>
      <c r="F32" s="57"/>
      <c r="G32" s="60">
        <v>0.68055555555555547</v>
      </c>
      <c r="H32" s="57"/>
      <c r="I32" s="57"/>
      <c r="J32" s="6"/>
      <c r="L32" s="6"/>
      <c r="M32" s="28"/>
      <c r="N32" s="28"/>
      <c r="O32" s="6"/>
      <c r="P32" s="24"/>
      <c r="Q32" s="29"/>
      <c r="R32" s="29"/>
    </row>
    <row r="33" spans="1:18" x14ac:dyDescent="0.25">
      <c r="A33" s="57" t="s">
        <v>34</v>
      </c>
      <c r="B33" s="58" t="s">
        <v>47</v>
      </c>
      <c r="C33" s="57">
        <v>32</v>
      </c>
      <c r="D33" s="57"/>
      <c r="E33" s="57">
        <v>8.5</v>
      </c>
      <c r="F33" s="57"/>
      <c r="G33" s="60">
        <v>0.6875</v>
      </c>
      <c r="H33" s="57"/>
      <c r="I33" s="57"/>
      <c r="J33" s="6"/>
      <c r="L33" s="6"/>
      <c r="M33" s="28"/>
      <c r="N33" s="6"/>
      <c r="O33" s="6"/>
      <c r="P33" s="24"/>
      <c r="Q33" s="6"/>
      <c r="R33" s="6"/>
    </row>
    <row r="34" spans="1:18" x14ac:dyDescent="0.25">
      <c r="A34" s="59" t="s">
        <v>39</v>
      </c>
      <c r="B34" s="58" t="s">
        <v>44</v>
      </c>
      <c r="C34" s="58">
        <v>12</v>
      </c>
      <c r="D34" s="57"/>
      <c r="E34" s="57"/>
      <c r="F34" s="57"/>
      <c r="G34" s="60">
        <v>0.68888888888888899</v>
      </c>
      <c r="H34" s="57"/>
      <c r="I34" s="57"/>
      <c r="J34" s="6"/>
      <c r="L34" s="6"/>
      <c r="M34" s="28"/>
      <c r="N34" s="6"/>
      <c r="O34" s="6"/>
      <c r="P34" s="24"/>
      <c r="Q34" s="6"/>
      <c r="R34" s="6"/>
    </row>
    <row r="35" spans="1:18" x14ac:dyDescent="0.25">
      <c r="A35" s="59" t="s">
        <v>39</v>
      </c>
      <c r="B35" s="57" t="s">
        <v>45</v>
      </c>
      <c r="C35" s="57">
        <v>11</v>
      </c>
      <c r="D35" s="57"/>
      <c r="E35" s="57">
        <v>3.1</v>
      </c>
      <c r="F35" s="57"/>
      <c r="G35" s="60">
        <v>0.69444444444444453</v>
      </c>
      <c r="H35" s="60"/>
      <c r="I35" s="57"/>
      <c r="J35" s="30"/>
      <c r="L35" s="6"/>
      <c r="M35" s="28"/>
      <c r="N35" s="6"/>
      <c r="O35" s="6"/>
      <c r="P35" s="24"/>
      <c r="Q35" s="6"/>
      <c r="R35" s="6"/>
    </row>
    <row r="36" spans="1:18" x14ac:dyDescent="0.25">
      <c r="A36" s="59" t="s">
        <v>39</v>
      </c>
      <c r="B36" s="57" t="s">
        <v>46</v>
      </c>
      <c r="C36" s="57">
        <v>10</v>
      </c>
      <c r="D36" s="57"/>
      <c r="E36" s="57">
        <v>7.5</v>
      </c>
      <c r="F36" s="57"/>
      <c r="G36" s="60">
        <v>0.70138888888888884</v>
      </c>
      <c r="H36" s="57"/>
      <c r="I36" s="57"/>
      <c r="J36" s="6"/>
      <c r="L36" s="6"/>
      <c r="M36" s="28"/>
      <c r="N36" s="6"/>
      <c r="O36" s="3"/>
      <c r="P36" s="24"/>
      <c r="Q36" s="6"/>
      <c r="R36" s="6"/>
    </row>
    <row r="37" spans="1:18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6"/>
    </row>
    <row r="39" spans="1:18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8" x14ac:dyDescent="0.25">
      <c r="A40" s="25"/>
      <c r="B40" s="6"/>
      <c r="C40" s="6"/>
      <c r="D40" s="6"/>
      <c r="E40" s="6"/>
      <c r="F40" s="6"/>
      <c r="G40" s="6"/>
      <c r="H40" s="6"/>
      <c r="I40" s="6"/>
    </row>
    <row r="41" spans="1:18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</row>
    <row r="42" spans="1:18" x14ac:dyDescent="0.25">
      <c r="A42" s="25"/>
      <c r="B42" s="6"/>
      <c r="C42" s="6"/>
      <c r="D42" s="6"/>
      <c r="E42" s="6"/>
      <c r="F42" s="6"/>
      <c r="G42" s="6"/>
      <c r="H42" s="6"/>
      <c r="I42" s="6"/>
      <c r="K42" s="31"/>
    </row>
    <row r="43" spans="1:18" x14ac:dyDescent="0.25">
      <c r="A43" s="6"/>
      <c r="B43" s="6"/>
      <c r="C43" s="6"/>
      <c r="D43" s="6"/>
      <c r="E43" s="6"/>
      <c r="F43" s="6"/>
      <c r="G43" s="6"/>
      <c r="H43" s="6"/>
      <c r="I43" s="6"/>
      <c r="K43" s="31"/>
    </row>
    <row r="44" spans="1:18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18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18" x14ac:dyDescent="0.25">
      <c r="A46" s="14"/>
      <c r="B46" s="6"/>
      <c r="C46" s="6"/>
      <c r="D46" s="6"/>
      <c r="E46" s="6"/>
      <c r="F46" s="6"/>
      <c r="G46" s="6"/>
      <c r="H46" s="6"/>
      <c r="I46" s="6"/>
    </row>
    <row r="47" spans="1:18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18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14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14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26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14"/>
    </row>
    <row r="54" spans="1:9" x14ac:dyDescent="0.25">
      <c r="A54" s="14"/>
    </row>
  </sheetData>
  <mergeCells count="13">
    <mergeCell ref="B3:I3"/>
    <mergeCell ref="C10:D10"/>
    <mergeCell ref="B10:B11"/>
    <mergeCell ref="A1:I1"/>
    <mergeCell ref="B2:I2"/>
    <mergeCell ref="B4:I4"/>
    <mergeCell ref="B5:I5"/>
    <mergeCell ref="B6:I6"/>
    <mergeCell ref="A10:A11"/>
    <mergeCell ref="G10:I10"/>
    <mergeCell ref="E11:F11"/>
    <mergeCell ref="B7:I7"/>
    <mergeCell ref="B8:I8"/>
  </mergeCells>
  <pageMargins left="0.39370078740157483" right="0.39370078740157483" top="0.2083333333333333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Par_autobusiem</vt:lpstr>
      <vt:lpstr>Par_marsrutu</vt:lpstr>
      <vt:lpstr>Par_marsrutu!Drukāt_virsrakstus</vt:lpstr>
    </vt:vector>
  </TitlesOfParts>
  <Company>ZPR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Izpilddirektors</cp:lastModifiedBy>
  <cp:lastPrinted>2020-08-31T07:12:36Z</cp:lastPrinted>
  <dcterms:created xsi:type="dcterms:W3CDTF">2015-06-25T13:05:26Z</dcterms:created>
  <dcterms:modified xsi:type="dcterms:W3CDTF">2020-08-31T07:44:40Z</dcterms:modified>
</cp:coreProperties>
</file>